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どら焼き\"/>
    </mc:Choice>
  </mc:AlternateContent>
  <xr:revisionPtr revIDLastSave="0" documentId="13_ncr:1_{FB6EE65A-82D8-4B15-A9A0-43588F43B8DC}" xr6:coauthVersionLast="47" xr6:coauthVersionMax="47" xr10:uidLastSave="{00000000-0000-0000-0000-000000000000}"/>
  <bookViews>
    <workbookView xWindow="-120" yWindow="-120" windowWidth="19440" windowHeight="11790" xr2:uid="{00000000-000D-0000-FFFF-FFFF00000000}"/>
  </bookViews>
  <sheets>
    <sheet name="2026.4" sheetId="1" r:id="rId1"/>
  </sheets>
  <definedNames>
    <definedName name="_xlnm.Print_Area" localSheetId="0">'2026.4'!$B$1:$L$43</definedName>
  </definedNames>
  <calcPr calcId="191029"/>
  <extLst>
    <ext uri="GoogleSheetsCustomDataVersion2">
      <go:sheetsCustomData xmlns:go="http://customooxmlschemas.google.com/" r:id="rId6" roundtripDataChecksum="EPxRgnuSA+IigkeIt64/ako8vaFeox9376AnWZkl1wk="/>
    </ext>
  </extLst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41" i="1"/>
  <c r="I34" i="1" l="1"/>
  <c r="B43" i="1" s="1"/>
  <c r="H43" i="1" s="1"/>
</calcChain>
</file>

<file path=xl/sharedStrings.xml><?xml version="1.0" encoding="utf-8"?>
<sst xmlns="http://schemas.openxmlformats.org/spreadsheetml/2006/main" count="102" uniqueCount="88">
  <si>
    <t>注文書</t>
  </si>
  <si>
    <t>※市外局番、アパート・マンション名等は省略せずにご記入ください。</t>
  </si>
  <si>
    <t>ご依頼主</t>
  </si>
  <si>
    <t>〒169-0075　東京都新宿区高田馬場4-4-18 工藤ビル301</t>
  </si>
  <si>
    <t>所属</t>
  </si>
  <si>
    <t>都道府県</t>
  </si>
  <si>
    <t>　一般社団法人　ガールスカウト東京都連盟</t>
  </si>
  <si>
    <t>　TEL：03-5937-1975　　FAX：03-5937-1976</t>
  </si>
  <si>
    <t>団</t>
  </si>
  <si>
    <t>お届け先</t>
  </si>
  <si>
    <t>〒</t>
  </si>
  <si>
    <t>商品名</t>
  </si>
  <si>
    <t>規格</t>
  </si>
  <si>
    <t>注文数</t>
  </si>
  <si>
    <t>031111</t>
  </si>
  <si>
    <t>バラ</t>
  </si>
  <si>
    <t>031021</t>
  </si>
  <si>
    <t>2個入</t>
  </si>
  <si>
    <t>031022</t>
  </si>
  <si>
    <t>3個入</t>
  </si>
  <si>
    <t>031023</t>
  </si>
  <si>
    <t>5個入</t>
  </si>
  <si>
    <t>031024</t>
  </si>
  <si>
    <t>8個入</t>
  </si>
  <si>
    <t>031025</t>
  </si>
  <si>
    <t>10個入</t>
  </si>
  <si>
    <t>031026</t>
  </si>
  <si>
    <t>15個入</t>
  </si>
  <si>
    <t>手提袋がご入用の場合はご記入ください</t>
  </si>
  <si>
    <t>031027</t>
  </si>
  <si>
    <t>20個入</t>
  </si>
  <si>
    <t>手提袋</t>
  </si>
  <si>
    <t>※バラは10個単位でご注文ください。</t>
  </si>
  <si>
    <t>配達希望日がある場合はご記入ください。</t>
  </si>
  <si>
    <t>お届けのご希望時間帯（いずれかに〇）</t>
  </si>
  <si>
    <t>午前中</t>
  </si>
  <si>
    <t>14～16　・　16～18</t>
  </si>
  <si>
    <t>18～20　・　19～21</t>
  </si>
  <si>
    <t>事務局控</t>
  </si>
  <si>
    <t>お手数ですがこちらにもご記入をお願いいたします。</t>
  </si>
  <si>
    <t>販売価格(税込)</t>
  </si>
  <si>
    <t>小計</t>
  </si>
  <si>
    <t>化粧箱</t>
  </si>
  <si>
    <t>合計金額（税込）</t>
  </si>
  <si>
    <t>送料（税込）</t>
  </si>
  <si>
    <t>総額（税込）</t>
  </si>
  <si>
    <t>焼印入
三笠山
1号　　　　</t>
    <rPh sb="0" eb="2">
      <t>ヤキイン</t>
    </rPh>
    <rPh sb="2" eb="3">
      <t>イ</t>
    </rPh>
    <phoneticPr fontId="2"/>
  </si>
  <si>
    <t>※2026年4月1日より</t>
    <phoneticPr fontId="2"/>
  </si>
  <si>
    <t>エリア</t>
    <phoneticPr fontId="2"/>
  </si>
  <si>
    <t>北海道</t>
    <rPh sb="0" eb="3">
      <t>ホッカイドウ</t>
    </rPh>
    <phoneticPr fontId="2"/>
  </si>
  <si>
    <t>北東北</t>
    <rPh sb="0" eb="1">
      <t>キタ</t>
    </rPh>
    <rPh sb="1" eb="3">
      <t>トウホク</t>
    </rPh>
    <phoneticPr fontId="2"/>
  </si>
  <si>
    <t>南東北</t>
    <rPh sb="0" eb="1">
      <t>ミナミ</t>
    </rPh>
    <rPh sb="1" eb="3">
      <t>トウホク</t>
    </rPh>
    <phoneticPr fontId="2"/>
  </si>
  <si>
    <t>関東</t>
    <rPh sb="0" eb="2">
      <t>カントウ</t>
    </rPh>
    <phoneticPr fontId="2"/>
  </si>
  <si>
    <t>信越</t>
    <rPh sb="0" eb="2">
      <t>シンエツ</t>
    </rPh>
    <phoneticPr fontId="2"/>
  </si>
  <si>
    <t>北陸</t>
    <rPh sb="0" eb="2">
      <t>ホクリク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</si>
  <si>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</si>
  <si>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</si>
  <si>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</si>
  <si>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</si>
  <si>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</si>
  <si>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</si>
  <si>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都道府県</t>
    <rPh sb="0" eb="4">
      <t>トドウフケン</t>
    </rPh>
    <phoneticPr fontId="2"/>
  </si>
  <si>
    <t xml:space="preserve">茨城 栃木 群馬 埼玉 千葉 神奈川 東京 山梨 </t>
    <rPh sb="0" eb="2">
      <t>イバラキ</t>
    </rPh>
    <rPh sb="3" eb="5">
      <t>トチギ</t>
    </rPh>
    <rPh sb="6" eb="8">
      <t>グンマ</t>
    </rPh>
    <rPh sb="9" eb="11">
      <t>サイタマ</t>
    </rPh>
    <rPh sb="12" eb="14">
      <t>チバ</t>
    </rPh>
    <rPh sb="15" eb="18">
      <t>カナガワ</t>
    </rPh>
    <rPh sb="19" eb="21">
      <t>トウキョウ</t>
    </rPh>
    <rPh sb="22" eb="24">
      <t>ヤマナシ</t>
    </rPh>
    <phoneticPr fontId="2"/>
  </si>
  <si>
    <t>送料(税込)</t>
    <rPh sb="0" eb="2">
      <t>ソウリョウ</t>
    </rPh>
    <rPh sb="2" eb="6">
      <t>ゼイコミ</t>
    </rPh>
    <rPh sb="3" eb="5">
      <t>ゼイコミ</t>
    </rPh>
    <phoneticPr fontId="2"/>
  </si>
  <si>
    <t>青森 秋田 岩手</t>
    <rPh sb="0" eb="2">
      <t>アオモリ</t>
    </rPh>
    <rPh sb="3" eb="5">
      <t>アキタ</t>
    </rPh>
    <rPh sb="6" eb="8">
      <t>イワテ</t>
    </rPh>
    <phoneticPr fontId="2"/>
  </si>
  <si>
    <t>宮城 山形 福島</t>
    <rPh sb="0" eb="2">
      <t>ミヤギ</t>
    </rPh>
    <rPh sb="3" eb="5">
      <t>ヤマガタ</t>
    </rPh>
    <rPh sb="6" eb="8">
      <t>フクシマ</t>
    </rPh>
    <phoneticPr fontId="2"/>
  </si>
  <si>
    <t>新潟 長野</t>
    <rPh sb="0" eb="2">
      <t>ニイガタ</t>
    </rPh>
    <rPh sb="3" eb="5">
      <t>ナガノ</t>
    </rPh>
    <phoneticPr fontId="2"/>
  </si>
  <si>
    <t>富山 石川 福井</t>
    <rPh sb="0" eb="2">
      <t>トヤマ</t>
    </rPh>
    <rPh sb="3" eb="5">
      <t>イシカワ</t>
    </rPh>
    <rPh sb="6" eb="8">
      <t>フクイ</t>
    </rPh>
    <phoneticPr fontId="2"/>
  </si>
  <si>
    <t>静岡 愛知 三重 岐阜</t>
    <rPh sb="0" eb="2">
      <t>シズオカ</t>
    </rPh>
    <rPh sb="3" eb="5">
      <t>アイチ</t>
    </rPh>
    <rPh sb="6" eb="8">
      <t>ミエ</t>
    </rPh>
    <rPh sb="9" eb="11">
      <t>ギフ</t>
    </rPh>
    <phoneticPr fontId="2"/>
  </si>
  <si>
    <t>大阪 京都 滋賀 奈良 和歌山 兵庫</t>
    <rPh sb="0" eb="2">
      <t>オオサカ</t>
    </rPh>
    <rPh sb="3" eb="5">
      <t>キョウト</t>
    </rPh>
    <rPh sb="6" eb="8">
      <t>シガ</t>
    </rPh>
    <rPh sb="9" eb="11">
      <t>ナラ</t>
    </rPh>
    <rPh sb="12" eb="15">
      <t>ワカヤマ</t>
    </rPh>
    <rPh sb="16" eb="18">
      <t>ヒョウゴ</t>
    </rPh>
    <phoneticPr fontId="2"/>
  </si>
  <si>
    <t>岡山 広島 山口 鳥取 島根</t>
    <rPh sb="0" eb="2">
      <t>オカヤマ</t>
    </rPh>
    <rPh sb="3" eb="5">
      <t>ヒロシマ</t>
    </rPh>
    <rPh sb="6" eb="8">
      <t>ヤマグチ</t>
    </rPh>
    <rPh sb="9" eb="11">
      <t>トットリ</t>
    </rPh>
    <rPh sb="12" eb="14">
      <t>シマネ</t>
    </rPh>
    <phoneticPr fontId="2"/>
  </si>
  <si>
    <t>香川 徳島 愛媛 高知</t>
    <rPh sb="0" eb="2">
      <t>カガワ</t>
    </rPh>
    <rPh sb="3" eb="5">
      <t>トクシマ</t>
    </rPh>
    <rPh sb="6" eb="8">
      <t>エヒメ</t>
    </rPh>
    <rPh sb="9" eb="11">
      <t>コウチ</t>
    </rPh>
    <phoneticPr fontId="2"/>
  </si>
  <si>
    <t>福岡 佐賀 長崎 熊本 大分 宮崎 鹿児島</t>
    <rPh sb="0" eb="2">
      <t>フクオカ</t>
    </rPh>
    <rPh sb="3" eb="5">
      <t>サガ</t>
    </rPh>
    <rPh sb="6" eb="8">
      <t>ナガサキ</t>
    </rPh>
    <rPh sb="9" eb="11">
      <t>クマモト</t>
    </rPh>
    <rPh sb="12" eb="14">
      <t>オオイタ</t>
    </rPh>
    <rPh sb="15" eb="17">
      <t>ミヤザキ</t>
    </rPh>
    <rPh sb="18" eb="21">
      <t>カゴシマ</t>
    </rPh>
    <phoneticPr fontId="2"/>
  </si>
  <si>
    <t>様</t>
    <phoneticPr fontId="2"/>
  </si>
  <si>
    <t>　　　　　　　　　　　　</t>
    <phoneticPr fontId="2"/>
  </si>
  <si>
    <t>枚</t>
    <rPh sb="0" eb="1">
      <t>マイ</t>
    </rPh>
    <phoneticPr fontId="2"/>
  </si>
  <si>
    <t>お名前：</t>
    <phoneticPr fontId="2"/>
  </si>
  <si>
    <t>　　年　　　　月　　　　日</t>
    <phoneticPr fontId="2"/>
  </si>
  <si>
    <t>掛け紙(のし紙)</t>
    <rPh sb="0" eb="1">
      <t>カ</t>
    </rPh>
    <rPh sb="2" eb="3">
      <t>ガミ</t>
    </rPh>
    <rPh sb="6" eb="7">
      <t>カミ</t>
    </rPh>
    <phoneticPr fontId="2"/>
  </si>
  <si>
    <t>あり　　　　　なし</t>
    <phoneticPr fontId="2"/>
  </si>
  <si>
    <t>表書き</t>
    <rPh sb="0" eb="2">
      <t>オモテガ</t>
    </rPh>
    <phoneticPr fontId="2"/>
  </si>
  <si>
    <t>名入れ</t>
    <phoneticPr fontId="2"/>
  </si>
  <si>
    <t>TEL:  　　　</t>
    <phoneticPr fontId="2"/>
  </si>
  <si>
    <t xml:space="preserve">          （　　        　　）</t>
    <phoneticPr fontId="2"/>
  </si>
  <si>
    <t>　御祝  ・  御礼  ・  御挨拶  ・  感謝</t>
    <rPh sb="15" eb="18">
      <t>ゴアイサツ</t>
    </rPh>
    <rPh sb="23" eb="25">
      <t>カンシャ</t>
    </rPh>
    <phoneticPr fontId="2"/>
  </si>
  <si>
    <t>その他</t>
    <phoneticPr fontId="2"/>
  </si>
  <si>
    <t>)</t>
    <phoneticPr fontId="2"/>
  </si>
  <si>
    <t>(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</si>
</sst>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b/>
      <sz val="18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BFBFB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auto="1"/>
      </right>
      <top style="thin">
        <color indexed="64"/>
      </top>
      <bottom style="hair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8" fontId="12" fillId="0" borderId="0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8" fontId="8" fillId="0" borderId="25" xfId="1" applyFont="1" applyBorder="1" applyAlignment="1">
      <alignment horizontal="right" vertical="center"/>
    </xf>
    <xf numFmtId="38" fontId="15" fillId="0" borderId="28" xfId="1" applyFont="1" applyBorder="1" applyAlignment="1">
      <alignment vertical="center"/>
    </xf>
    <xf numFmtId="38" fontId="15" fillId="0" borderId="24" xfId="1" applyFont="1" applyBorder="1" applyAlignment="1">
      <alignment vertical="center"/>
    </xf>
    <xf numFmtId="38" fontId="15" fillId="0" borderId="24" xfId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38104</xdr:colOff>
      <xdr:row>13</xdr:row>
      <xdr:rowOff>76202</xdr:rowOff>
    </xdr:from>
    <xdr:ext cx="798012" cy="788841"/>
    <xdr:pic>
      <xdr:nvPicPr>
        <xdr:cNvPr id="2" name="image2.png" title="画像">
          <a:extLst>
            <a:ext uri="{FF2B5EF4-FFF2-40B4-BE49-F238E27FC236}">
              <a16:creationId xmlns:a16="http://schemas.microsoft.com/office/drawing/2014/main" id="{03F6B584-775C-4042-B0BB-2A7DD84A8F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4" y="3438527"/>
          <a:ext cx="798012" cy="7888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1085850</xdr:colOff>
      <xdr:row>21</xdr:row>
      <xdr:rowOff>28575</xdr:rowOff>
    </xdr:from>
    <xdr:to>
      <xdr:col>15</xdr:col>
      <xdr:colOff>104775</xdr:colOff>
      <xdr:row>30</xdr:row>
      <xdr:rowOff>161925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15BBF3A-4554-0EC8-6439-4BFA8D655025}"/>
            </a:ext>
          </a:extLst>
        </xdr:cNvPr>
        <xdr:cNvSpPr>
          <a:spLocks noChangeAspect="1" noChangeArrowheads="1"/>
        </xdr:cNvSpPr>
      </xdr:nvSpPr>
      <xdr:spPr bwMode="auto">
        <a:xfrm>
          <a:off x="7934325" y="5486400"/>
          <a:ext cx="2828925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333375</xdr:colOff>
      <xdr:row>16</xdr:row>
      <xdr:rowOff>247650</xdr:rowOff>
    </xdr:from>
    <xdr:to>
      <xdr:col>15</xdr:col>
      <xdr:colOff>9525</xdr:colOff>
      <xdr:row>29</xdr:row>
      <xdr:rowOff>171450</xdr:rowOff>
    </xdr:to>
    <xdr:sp macro="" textlink="">
      <xdr:nvSpPr>
        <xdr:cNvPr id="1162" name="AutoShape 138">
          <a:extLst>
            <a:ext uri="{FF2B5EF4-FFF2-40B4-BE49-F238E27FC236}">
              <a16:creationId xmlns:a16="http://schemas.microsoft.com/office/drawing/2014/main" id="{FDFD9EBB-A46E-0B51-5146-353A56726772}"/>
            </a:ext>
          </a:extLst>
        </xdr:cNvPr>
        <xdr:cNvSpPr>
          <a:spLocks noChangeAspect="1" noChangeArrowheads="1"/>
        </xdr:cNvSpPr>
      </xdr:nvSpPr>
      <xdr:spPr bwMode="auto">
        <a:xfrm>
          <a:off x="6848475" y="4467225"/>
          <a:ext cx="3819525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N1003"/>
  <sheetViews>
    <sheetView tabSelected="1" zoomScaleNormal="100" workbookViewId="0">
      <selection activeCell="B1" sqref="B1"/>
    </sheetView>
  </sheetViews>
  <sheetFormatPr defaultColWidth="14.42578125" defaultRowHeight="15" customHeight="1" x14ac:dyDescent="0.25"/>
  <cols>
    <col min="1" max="1" width="1.7109375" style="2" customWidth="1"/>
    <col min="2" max="2" width="13" style="2" customWidth="1"/>
    <col min="3" max="4" width="8.5703125" style="2" customWidth="1"/>
    <col min="5" max="5" width="16.5703125" style="2" customWidth="1"/>
    <col min="6" max="8" width="8.5703125" style="2" customWidth="1"/>
    <col min="9" max="9" width="6.28515625" style="2" customWidth="1"/>
    <col min="10" max="10" width="10.7109375" style="2" customWidth="1"/>
    <col min="11" max="11" width="9.28515625" style="2" customWidth="1"/>
    <col min="12" max="12" width="2.28515625" style="2" customWidth="1"/>
    <col min="13" max="13" width="38" style="2" bestFit="1" customWidth="1"/>
    <col min="14" max="14" width="10.5703125" style="2" bestFit="1" customWidth="1"/>
    <col min="15" max="28" width="8.5703125" style="2" customWidth="1"/>
    <col min="29" max="16384" width="14.42578125" style="2"/>
  </cols>
  <sheetData>
    <row r="1" spans="2:12" ht="30" customHeight="1" x14ac:dyDescent="0.25">
      <c r="B1" s="1" t="s">
        <v>0</v>
      </c>
      <c r="D1" s="3" t="s">
        <v>1</v>
      </c>
    </row>
    <row r="2" spans="2:12" ht="19.5" customHeight="1" x14ac:dyDescent="0.25">
      <c r="B2" s="127" t="s">
        <v>2</v>
      </c>
      <c r="C2" s="130" t="s">
        <v>3</v>
      </c>
      <c r="D2" s="131"/>
      <c r="E2" s="131"/>
      <c r="F2" s="131"/>
      <c r="G2" s="131"/>
      <c r="H2" s="132"/>
      <c r="I2" s="133" t="s">
        <v>4</v>
      </c>
      <c r="J2" s="142" t="s">
        <v>5</v>
      </c>
      <c r="K2" s="143"/>
    </row>
    <row r="3" spans="2:12" ht="19.5" customHeight="1" x14ac:dyDescent="0.25">
      <c r="B3" s="128"/>
      <c r="C3" s="136" t="s">
        <v>6</v>
      </c>
      <c r="D3" s="137"/>
      <c r="E3" s="137"/>
      <c r="F3" s="137"/>
      <c r="G3" s="137"/>
      <c r="H3" s="138"/>
      <c r="I3" s="134"/>
      <c r="J3" s="144"/>
      <c r="K3" s="145"/>
    </row>
    <row r="4" spans="2:12" ht="19.5" customHeight="1" x14ac:dyDescent="0.25">
      <c r="B4" s="129"/>
      <c r="C4" s="139" t="s">
        <v>7</v>
      </c>
      <c r="D4" s="140"/>
      <c r="E4" s="140"/>
      <c r="F4" s="140"/>
      <c r="G4" s="140"/>
      <c r="H4" s="141"/>
      <c r="I4" s="135"/>
      <c r="J4" s="146" t="s">
        <v>8</v>
      </c>
      <c r="K4" s="147"/>
    </row>
    <row r="5" spans="2:12" ht="15" customHeight="1" x14ac:dyDescent="0.25">
      <c r="B5" s="127" t="s">
        <v>9</v>
      </c>
      <c r="C5" s="5" t="s">
        <v>10</v>
      </c>
      <c r="D5" s="6"/>
      <c r="E5" s="6"/>
      <c r="F5" s="6"/>
      <c r="G5" s="6"/>
      <c r="H5" s="6"/>
      <c r="I5" s="6"/>
      <c r="J5" s="9"/>
      <c r="K5" s="10"/>
    </row>
    <row r="6" spans="2:12" ht="15" customHeight="1" x14ac:dyDescent="0.25">
      <c r="B6" s="128"/>
      <c r="C6" s="139"/>
      <c r="D6" s="140"/>
      <c r="E6" s="140"/>
      <c r="F6" s="140"/>
      <c r="G6" s="140"/>
      <c r="H6" s="140"/>
      <c r="I6" s="140"/>
      <c r="J6" s="140"/>
      <c r="K6" s="7"/>
    </row>
    <row r="7" spans="2:12" ht="30" customHeight="1" x14ac:dyDescent="0.25">
      <c r="B7" s="129"/>
      <c r="C7" s="67" t="s">
        <v>82</v>
      </c>
      <c r="D7" s="81" t="s">
        <v>83</v>
      </c>
      <c r="E7" s="81"/>
      <c r="F7" s="82"/>
      <c r="G7" s="11" t="s">
        <v>76</v>
      </c>
      <c r="H7" s="12"/>
      <c r="I7" s="13"/>
      <c r="J7" s="14"/>
      <c r="K7" s="15" t="s">
        <v>73</v>
      </c>
    </row>
    <row r="8" spans="2:12" ht="3.75" customHeight="1" x14ac:dyDescent="0.25"/>
    <row r="9" spans="2:12" ht="22.5" customHeight="1" x14ac:dyDescent="0.25">
      <c r="B9" s="16" t="s">
        <v>11</v>
      </c>
      <c r="C9" s="148" t="s">
        <v>12</v>
      </c>
      <c r="D9" s="149"/>
      <c r="E9" s="17" t="s">
        <v>13</v>
      </c>
      <c r="F9" s="18"/>
      <c r="G9" s="107" t="s">
        <v>78</v>
      </c>
      <c r="H9" s="108"/>
      <c r="I9" s="108"/>
      <c r="J9" s="108"/>
      <c r="K9" s="109"/>
      <c r="L9" s="19"/>
    </row>
    <row r="10" spans="2:12" ht="22.5" customHeight="1" x14ac:dyDescent="0.25">
      <c r="B10" s="151" t="s">
        <v>46</v>
      </c>
      <c r="C10" s="68" t="s">
        <v>14</v>
      </c>
      <c r="D10" s="21" t="s">
        <v>15</v>
      </c>
      <c r="E10" s="20"/>
      <c r="F10" s="150"/>
      <c r="G10" s="116" t="s">
        <v>79</v>
      </c>
      <c r="H10" s="117"/>
      <c r="I10" s="117"/>
      <c r="J10" s="117"/>
      <c r="K10" s="118"/>
      <c r="L10" s="19"/>
    </row>
    <row r="11" spans="2:12" ht="22.5" customHeight="1" x14ac:dyDescent="0.25">
      <c r="B11" s="128"/>
      <c r="C11" s="68" t="s">
        <v>16</v>
      </c>
      <c r="D11" s="21" t="s">
        <v>17</v>
      </c>
      <c r="E11" s="20"/>
      <c r="F11" s="134"/>
      <c r="G11" s="119"/>
      <c r="H11" s="120"/>
      <c r="I11" s="120"/>
      <c r="J11" s="120"/>
      <c r="K11" s="121"/>
      <c r="L11" s="19"/>
    </row>
    <row r="12" spans="2:12" ht="22.5" customHeight="1" x14ac:dyDescent="0.25">
      <c r="B12" s="128"/>
      <c r="C12" s="68" t="s">
        <v>18</v>
      </c>
      <c r="D12" s="21" t="s">
        <v>19</v>
      </c>
      <c r="E12" s="20"/>
      <c r="F12" s="23"/>
      <c r="G12" s="24" t="s">
        <v>80</v>
      </c>
      <c r="H12" s="83" t="s">
        <v>84</v>
      </c>
      <c r="I12" s="84"/>
      <c r="J12" s="84"/>
      <c r="K12" s="85"/>
      <c r="L12" s="19"/>
    </row>
    <row r="13" spans="2:12" ht="22.5" customHeight="1" x14ac:dyDescent="0.25">
      <c r="B13" s="128"/>
      <c r="C13" s="68" t="s">
        <v>20</v>
      </c>
      <c r="D13" s="21" t="s">
        <v>21</v>
      </c>
      <c r="E13" s="20"/>
      <c r="F13" s="23"/>
      <c r="G13" s="25"/>
      <c r="H13" s="70" t="s">
        <v>85</v>
      </c>
      <c r="I13" s="8" t="s">
        <v>87</v>
      </c>
      <c r="J13" s="8"/>
      <c r="K13" s="69" t="s">
        <v>86</v>
      </c>
      <c r="L13" s="19"/>
    </row>
    <row r="14" spans="2:12" ht="22.5" customHeight="1" x14ac:dyDescent="0.25">
      <c r="B14" s="27"/>
      <c r="C14" s="68" t="s">
        <v>22</v>
      </c>
      <c r="D14" s="21" t="s">
        <v>23</v>
      </c>
      <c r="E14" s="20"/>
      <c r="F14" s="23"/>
      <c r="G14" s="4" t="s">
        <v>81</v>
      </c>
      <c r="H14" s="5"/>
      <c r="I14" s="28"/>
      <c r="J14" s="28"/>
      <c r="K14" s="29"/>
      <c r="L14" s="19"/>
    </row>
    <row r="15" spans="2:12" ht="22.5" customHeight="1" x14ac:dyDescent="0.25">
      <c r="B15" s="27"/>
      <c r="C15" s="68" t="s">
        <v>24</v>
      </c>
      <c r="D15" s="21" t="s">
        <v>25</v>
      </c>
      <c r="E15" s="20"/>
      <c r="F15" s="30"/>
      <c r="G15" s="31"/>
      <c r="H15" s="32"/>
      <c r="I15" s="32"/>
      <c r="J15" s="32"/>
      <c r="K15" s="33"/>
      <c r="L15" s="19"/>
    </row>
    <row r="16" spans="2:12" ht="22.5" customHeight="1" x14ac:dyDescent="0.25">
      <c r="B16" s="27"/>
      <c r="C16" s="68" t="s">
        <v>26</v>
      </c>
      <c r="D16" s="21" t="s">
        <v>27</v>
      </c>
      <c r="E16" s="20"/>
      <c r="F16" s="34"/>
      <c r="G16" s="110" t="s">
        <v>28</v>
      </c>
      <c r="H16" s="111"/>
      <c r="I16" s="111"/>
      <c r="J16" s="111"/>
      <c r="K16" s="112"/>
    </row>
    <row r="17" spans="2:11" ht="22.5" customHeight="1" x14ac:dyDescent="0.25">
      <c r="B17" s="35"/>
      <c r="C17" s="68" t="s">
        <v>29</v>
      </c>
      <c r="D17" s="21" t="s">
        <v>30</v>
      </c>
      <c r="E17" s="20"/>
      <c r="F17" s="22"/>
      <c r="G17" s="36" t="s">
        <v>31</v>
      </c>
      <c r="H17" s="2" t="s">
        <v>74</v>
      </c>
      <c r="I17" s="9"/>
      <c r="J17" s="37" t="s">
        <v>75</v>
      </c>
      <c r="K17" s="38"/>
    </row>
    <row r="18" spans="2:11" ht="18.75" customHeight="1" x14ac:dyDescent="0.25">
      <c r="B18" s="39" t="s">
        <v>32</v>
      </c>
      <c r="E18" s="40"/>
      <c r="F18" s="72" t="s">
        <v>48</v>
      </c>
      <c r="G18" s="98" t="s">
        <v>61</v>
      </c>
      <c r="H18" s="99"/>
      <c r="I18" s="99"/>
      <c r="J18" s="100"/>
      <c r="K18" s="71" t="s">
        <v>63</v>
      </c>
    </row>
    <row r="19" spans="2:11" ht="18.75" customHeight="1" x14ac:dyDescent="0.25">
      <c r="C19" s="41"/>
      <c r="D19" s="41"/>
      <c r="E19" s="41"/>
      <c r="F19" s="42" t="s">
        <v>49</v>
      </c>
      <c r="G19" s="43" t="s">
        <v>49</v>
      </c>
      <c r="H19" s="44"/>
      <c r="I19" s="45"/>
      <c r="J19" s="46"/>
      <c r="K19" s="75">
        <v>1430</v>
      </c>
    </row>
    <row r="20" spans="2:11" ht="18.75" customHeight="1" x14ac:dyDescent="0.25">
      <c r="B20" s="2" t="s">
        <v>33</v>
      </c>
      <c r="F20" s="47" t="s">
        <v>50</v>
      </c>
      <c r="G20" s="48" t="s">
        <v>64</v>
      </c>
      <c r="H20" s="44"/>
      <c r="I20" s="49"/>
      <c r="J20" s="50"/>
      <c r="K20" s="76">
        <v>957</v>
      </c>
    </row>
    <row r="21" spans="2:11" ht="18.75" customHeight="1" x14ac:dyDescent="0.25">
      <c r="B21" s="92" t="s">
        <v>77</v>
      </c>
      <c r="C21" s="93"/>
      <c r="D21" s="94"/>
      <c r="F21" s="47" t="s">
        <v>51</v>
      </c>
      <c r="G21" s="48" t="s">
        <v>65</v>
      </c>
      <c r="H21" s="44"/>
      <c r="I21" s="49"/>
      <c r="J21" s="50"/>
      <c r="K21" s="76">
        <v>814</v>
      </c>
    </row>
    <row r="22" spans="2:11" ht="18.75" customHeight="1" x14ac:dyDescent="0.25">
      <c r="B22" s="95"/>
      <c r="C22" s="96"/>
      <c r="D22" s="97"/>
      <c r="F22" s="47" t="s">
        <v>52</v>
      </c>
      <c r="G22" s="86" t="s">
        <v>62</v>
      </c>
      <c r="H22" s="87"/>
      <c r="I22" s="87"/>
      <c r="J22" s="88"/>
      <c r="K22" s="76">
        <v>814</v>
      </c>
    </row>
    <row r="23" spans="2:11" ht="18.75" customHeight="1" x14ac:dyDescent="0.25">
      <c r="B23" s="9"/>
      <c r="C23" s="9"/>
      <c r="D23" s="9"/>
      <c r="F23" s="47" t="s">
        <v>53</v>
      </c>
      <c r="G23" s="48" t="s">
        <v>66</v>
      </c>
      <c r="H23" s="44"/>
      <c r="I23" s="49"/>
      <c r="J23" s="50"/>
      <c r="K23" s="76">
        <v>814</v>
      </c>
    </row>
    <row r="24" spans="2:11" ht="18.75" customHeight="1" x14ac:dyDescent="0.25">
      <c r="B24" s="2" t="s">
        <v>34</v>
      </c>
      <c r="C24" s="9"/>
      <c r="D24" s="9"/>
      <c r="F24" s="47" t="s">
        <v>54</v>
      </c>
      <c r="G24" s="48" t="s">
        <v>67</v>
      </c>
      <c r="H24" s="44"/>
      <c r="I24" s="49"/>
      <c r="J24" s="50"/>
      <c r="K24" s="76">
        <v>814</v>
      </c>
    </row>
    <row r="25" spans="2:11" ht="18.75" customHeight="1" x14ac:dyDescent="0.25">
      <c r="B25" s="133" t="s">
        <v>35</v>
      </c>
      <c r="C25" s="131"/>
      <c r="D25" s="132"/>
      <c r="F25" s="47" t="s">
        <v>55</v>
      </c>
      <c r="G25" s="48" t="s">
        <v>68</v>
      </c>
      <c r="H25" s="44"/>
      <c r="I25" s="49"/>
      <c r="J25" s="50"/>
      <c r="K25" s="76">
        <v>814</v>
      </c>
    </row>
    <row r="26" spans="2:11" ht="18.75" customHeight="1" x14ac:dyDescent="0.25">
      <c r="B26" s="150" t="s">
        <v>36</v>
      </c>
      <c r="C26" s="137"/>
      <c r="D26" s="138"/>
      <c r="E26" s="51"/>
      <c r="F26" s="47" t="s">
        <v>56</v>
      </c>
      <c r="G26" s="48" t="s">
        <v>69</v>
      </c>
      <c r="H26" s="44"/>
      <c r="I26" s="49"/>
      <c r="J26" s="52"/>
      <c r="K26" s="77">
        <v>957</v>
      </c>
    </row>
    <row r="27" spans="2:11" ht="18.75" customHeight="1" x14ac:dyDescent="0.25">
      <c r="B27" s="152" t="s">
        <v>37</v>
      </c>
      <c r="C27" s="140"/>
      <c r="D27" s="141"/>
      <c r="E27" s="40"/>
      <c r="F27" s="47" t="s">
        <v>57</v>
      </c>
      <c r="G27" s="48" t="s">
        <v>70</v>
      </c>
      <c r="H27" s="44"/>
      <c r="I27" s="49"/>
      <c r="J27" s="50"/>
      <c r="K27" s="76">
        <v>957</v>
      </c>
    </row>
    <row r="28" spans="2:11" ht="18.75" customHeight="1" x14ac:dyDescent="0.25">
      <c r="F28" s="47" t="s">
        <v>58</v>
      </c>
      <c r="G28" s="48" t="s">
        <v>71</v>
      </c>
      <c r="H28" s="44"/>
      <c r="I28" s="49"/>
      <c r="J28" s="50"/>
      <c r="K28" s="76">
        <v>1067</v>
      </c>
    </row>
    <row r="29" spans="2:11" ht="18.75" customHeight="1" x14ac:dyDescent="0.25">
      <c r="F29" s="47" t="s">
        <v>59</v>
      </c>
      <c r="G29" s="89" t="s">
        <v>72</v>
      </c>
      <c r="H29" s="90"/>
      <c r="I29" s="90"/>
      <c r="J29" s="91"/>
      <c r="K29" s="76">
        <v>1430</v>
      </c>
    </row>
    <row r="30" spans="2:11" ht="18.75" customHeight="1" x14ac:dyDescent="0.25">
      <c r="E30" s="40"/>
      <c r="F30" s="47" t="s">
        <v>60</v>
      </c>
      <c r="G30" s="48" t="s">
        <v>60</v>
      </c>
      <c r="H30" s="44"/>
      <c r="I30" s="49"/>
      <c r="J30" s="50"/>
      <c r="K30" s="76">
        <v>1650</v>
      </c>
    </row>
    <row r="31" spans="2:11" ht="18.75" customHeight="1" thickBot="1" x14ac:dyDescent="0.3">
      <c r="B31" s="53"/>
      <c r="C31" s="53"/>
      <c r="D31" s="53"/>
      <c r="E31" s="54"/>
      <c r="F31" s="73"/>
      <c r="G31" s="55"/>
      <c r="H31" s="53"/>
      <c r="I31" s="55"/>
      <c r="J31" s="55"/>
      <c r="K31" s="74" t="s">
        <v>47</v>
      </c>
    </row>
    <row r="32" spans="2:11" ht="18.75" customHeight="1" thickTop="1" x14ac:dyDescent="0.25">
      <c r="B32" s="56" t="s">
        <v>38</v>
      </c>
      <c r="C32" s="26"/>
      <c r="D32" s="57" t="s">
        <v>39</v>
      </c>
      <c r="E32" s="26"/>
      <c r="F32" s="26"/>
      <c r="G32" s="26"/>
      <c r="H32" s="26"/>
    </row>
    <row r="33" spans="2:14" ht="22.5" customHeight="1" x14ac:dyDescent="0.25">
      <c r="B33" s="58" t="s">
        <v>11</v>
      </c>
      <c r="C33" s="153" t="s">
        <v>12</v>
      </c>
      <c r="D33" s="154"/>
      <c r="E33" s="59" t="s">
        <v>40</v>
      </c>
      <c r="F33" s="153" t="s">
        <v>13</v>
      </c>
      <c r="G33" s="102"/>
      <c r="H33" s="154"/>
      <c r="I33" s="101" t="s">
        <v>41</v>
      </c>
      <c r="J33" s="102"/>
      <c r="K33" s="103"/>
    </row>
    <row r="34" spans="2:14" ht="22.5" customHeight="1" x14ac:dyDescent="0.25">
      <c r="B34" s="151" t="s">
        <v>46</v>
      </c>
      <c r="C34" s="21" t="s">
        <v>15</v>
      </c>
      <c r="D34" s="60"/>
      <c r="E34" s="61">
        <v>250</v>
      </c>
      <c r="F34" s="155"/>
      <c r="G34" s="156"/>
      <c r="H34" s="154"/>
      <c r="I34" s="104">
        <f t="shared" ref="I34" si="0">E34*F34</f>
        <v>0</v>
      </c>
      <c r="J34" s="105"/>
      <c r="K34" s="106"/>
    </row>
    <row r="35" spans="2:14" ht="22.5" customHeight="1" x14ac:dyDescent="0.25">
      <c r="B35" s="128"/>
      <c r="C35" s="127" t="s">
        <v>42</v>
      </c>
      <c r="D35" s="21" t="s">
        <v>17</v>
      </c>
      <c r="E35" s="61">
        <v>650</v>
      </c>
      <c r="F35" s="155"/>
      <c r="G35" s="156"/>
      <c r="H35" s="154"/>
      <c r="I35" s="104">
        <f t="shared" ref="I35:I41" si="1">E35*F35</f>
        <v>0</v>
      </c>
      <c r="J35" s="105"/>
      <c r="K35" s="106"/>
    </row>
    <row r="36" spans="2:14" ht="22.5" customHeight="1" x14ac:dyDescent="0.25">
      <c r="B36" s="128"/>
      <c r="C36" s="128"/>
      <c r="D36" s="21" t="s">
        <v>19</v>
      </c>
      <c r="E36" s="61">
        <v>920</v>
      </c>
      <c r="F36" s="155"/>
      <c r="G36" s="156"/>
      <c r="H36" s="154"/>
      <c r="I36" s="104">
        <f t="shared" si="1"/>
        <v>0</v>
      </c>
      <c r="J36" s="105"/>
      <c r="K36" s="106"/>
    </row>
    <row r="37" spans="2:14" ht="22.5" customHeight="1" x14ac:dyDescent="0.25">
      <c r="B37" s="128"/>
      <c r="C37" s="128"/>
      <c r="D37" s="21" t="s">
        <v>21</v>
      </c>
      <c r="E37" s="61">
        <v>1360</v>
      </c>
      <c r="F37" s="155"/>
      <c r="G37" s="156"/>
      <c r="H37" s="154"/>
      <c r="I37" s="104">
        <f t="shared" si="1"/>
        <v>0</v>
      </c>
      <c r="J37" s="105"/>
      <c r="K37" s="106"/>
    </row>
    <row r="38" spans="2:14" ht="22.5" customHeight="1" x14ac:dyDescent="0.25">
      <c r="B38" s="128"/>
      <c r="C38" s="128"/>
      <c r="D38" s="21" t="s">
        <v>23</v>
      </c>
      <c r="E38" s="61">
        <v>2130</v>
      </c>
      <c r="F38" s="155"/>
      <c r="G38" s="156"/>
      <c r="H38" s="154"/>
      <c r="I38" s="104">
        <f t="shared" si="1"/>
        <v>0</v>
      </c>
      <c r="J38" s="105"/>
      <c r="K38" s="106"/>
    </row>
    <row r="39" spans="2:14" ht="22.5" customHeight="1" x14ac:dyDescent="0.25">
      <c r="B39" s="128"/>
      <c r="C39" s="128"/>
      <c r="D39" s="21" t="s">
        <v>25</v>
      </c>
      <c r="E39" s="61">
        <v>2610</v>
      </c>
      <c r="F39" s="155"/>
      <c r="G39" s="156"/>
      <c r="H39" s="154"/>
      <c r="I39" s="104">
        <f t="shared" si="1"/>
        <v>0</v>
      </c>
      <c r="J39" s="105"/>
      <c r="K39" s="106"/>
    </row>
    <row r="40" spans="2:14" ht="22.5" customHeight="1" x14ac:dyDescent="0.25">
      <c r="B40" s="128"/>
      <c r="C40" s="128"/>
      <c r="D40" s="21" t="s">
        <v>27</v>
      </c>
      <c r="E40" s="61">
        <v>3960</v>
      </c>
      <c r="F40" s="155"/>
      <c r="G40" s="156"/>
      <c r="H40" s="154"/>
      <c r="I40" s="104">
        <f t="shared" si="1"/>
        <v>0</v>
      </c>
      <c r="J40" s="105"/>
      <c r="K40" s="106"/>
    </row>
    <row r="41" spans="2:14" ht="22.5" customHeight="1" x14ac:dyDescent="0.25">
      <c r="B41" s="129"/>
      <c r="C41" s="129"/>
      <c r="D41" s="21" t="s">
        <v>30</v>
      </c>
      <c r="E41" s="61">
        <v>5310</v>
      </c>
      <c r="F41" s="155"/>
      <c r="G41" s="156"/>
      <c r="H41" s="132"/>
      <c r="I41" s="113">
        <f t="shared" si="1"/>
        <v>0</v>
      </c>
      <c r="J41" s="114"/>
      <c r="K41" s="115"/>
    </row>
    <row r="42" spans="2:14" ht="18.75" customHeight="1" x14ac:dyDescent="0.25">
      <c r="B42" s="153" t="s">
        <v>43</v>
      </c>
      <c r="C42" s="157"/>
      <c r="D42" s="154"/>
      <c r="E42" s="125" t="s">
        <v>44</v>
      </c>
      <c r="F42" s="126"/>
      <c r="G42" s="126"/>
      <c r="H42" s="122" t="s">
        <v>45</v>
      </c>
      <c r="I42" s="123"/>
      <c r="J42" s="123"/>
      <c r="K42" s="124"/>
    </row>
    <row r="43" spans="2:14" ht="30" customHeight="1" x14ac:dyDescent="0.25">
      <c r="B43" s="158">
        <f>SUM(I34:K41)</f>
        <v>0</v>
      </c>
      <c r="C43" s="157"/>
      <c r="D43" s="159"/>
      <c r="E43" s="78"/>
      <c r="F43" s="79"/>
      <c r="G43" s="80"/>
      <c r="H43" s="78">
        <f>B43+E43</f>
        <v>0</v>
      </c>
      <c r="I43" s="79"/>
      <c r="J43" s="79"/>
      <c r="K43" s="80"/>
    </row>
    <row r="44" spans="2:14" ht="13.5" customHeight="1" x14ac:dyDescent="0.25"/>
    <row r="45" spans="2:14" ht="18.75" customHeight="1" x14ac:dyDescent="0.25">
      <c r="B45" s="51"/>
      <c r="F45" s="51"/>
      <c r="G45" s="51"/>
      <c r="L45" s="62"/>
      <c r="M45" s="63"/>
      <c r="N45" s="63"/>
    </row>
    <row r="46" spans="2:14" ht="18.75" customHeight="1" x14ac:dyDescent="0.25">
      <c r="B46" s="39"/>
      <c r="L46" s="62"/>
      <c r="M46" s="64"/>
      <c r="N46" s="65"/>
    </row>
    <row r="47" spans="2:14" ht="18.75" customHeight="1" x14ac:dyDescent="0.25">
      <c r="J47" s="66"/>
      <c r="K47" s="66"/>
      <c r="L47" s="62"/>
      <c r="M47" s="64"/>
      <c r="N47" s="65"/>
    </row>
    <row r="48" spans="2:14" ht="18.75" customHeight="1" x14ac:dyDescent="0.25">
      <c r="L48" s="62"/>
      <c r="M48" s="64"/>
      <c r="N48" s="65"/>
    </row>
    <row r="49" spans="12:14" ht="18.75" customHeight="1" x14ac:dyDescent="0.25">
      <c r="L49" s="62"/>
      <c r="M49" s="64"/>
      <c r="N49" s="65"/>
    </row>
    <row r="50" spans="12:14" ht="18.75" customHeight="1" x14ac:dyDescent="0.25">
      <c r="L50" s="62"/>
      <c r="M50" s="64"/>
      <c r="N50" s="65"/>
    </row>
    <row r="51" spans="12:14" ht="18.75" customHeight="1" x14ac:dyDescent="0.25">
      <c r="L51" s="62"/>
      <c r="M51" s="64"/>
      <c r="N51" s="65"/>
    </row>
    <row r="52" spans="12:14" ht="18.75" customHeight="1" x14ac:dyDescent="0.25">
      <c r="L52" s="62"/>
      <c r="M52" s="64"/>
      <c r="N52" s="65"/>
    </row>
    <row r="53" spans="12:14" ht="18.75" customHeight="1" x14ac:dyDescent="0.25">
      <c r="L53" s="62"/>
      <c r="M53" s="64"/>
      <c r="N53" s="65"/>
    </row>
    <row r="54" spans="12:14" ht="18.75" customHeight="1" x14ac:dyDescent="0.25">
      <c r="L54" s="62"/>
      <c r="M54" s="64"/>
      <c r="N54" s="65"/>
    </row>
    <row r="55" spans="12:14" ht="18.75" customHeight="1" x14ac:dyDescent="0.25">
      <c r="L55" s="62"/>
      <c r="M55" s="64"/>
      <c r="N55" s="65"/>
    </row>
    <row r="56" spans="12:14" ht="18.75" customHeight="1" x14ac:dyDescent="0.25">
      <c r="L56" s="62"/>
      <c r="M56" s="64"/>
      <c r="N56" s="65"/>
    </row>
    <row r="57" spans="12:14" ht="18.75" customHeight="1" x14ac:dyDescent="0.25">
      <c r="L57" s="62"/>
      <c r="M57" s="64"/>
      <c r="N57" s="65"/>
    </row>
    <row r="58" spans="12:14" ht="18.75" customHeight="1" x14ac:dyDescent="0.25"/>
    <row r="59" spans="12:14" ht="18.75" customHeight="1" x14ac:dyDescent="0.25"/>
    <row r="60" spans="12:14" ht="18.75" customHeight="1" x14ac:dyDescent="0.25"/>
    <row r="61" spans="12:14" ht="18.75" customHeight="1" x14ac:dyDescent="0.25"/>
    <row r="62" spans="12:14" ht="18.75" customHeight="1" x14ac:dyDescent="0.25"/>
    <row r="63" spans="12:14" ht="18.75" customHeight="1" x14ac:dyDescent="0.25"/>
    <row r="64" spans="12:1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  <row r="1001" ht="18.75" customHeight="1" x14ac:dyDescent="0.25"/>
    <row r="1002" ht="18.75" customHeight="1" x14ac:dyDescent="0.25"/>
    <row r="1003" ht="18.75" customHeight="1" x14ac:dyDescent="0.25"/>
  </sheetData>
  <mergeCells count="51">
    <mergeCell ref="B42:D42"/>
    <mergeCell ref="B43:D43"/>
    <mergeCell ref="J2:K3"/>
    <mergeCell ref="J4:K4"/>
    <mergeCell ref="B5:B7"/>
    <mergeCell ref="C6:J6"/>
    <mergeCell ref="C9:D9"/>
    <mergeCell ref="E43:G43"/>
    <mergeCell ref="B2:B4"/>
    <mergeCell ref="C2:H2"/>
    <mergeCell ref="I2:I4"/>
    <mergeCell ref="C3:H3"/>
    <mergeCell ref="C4:H4"/>
    <mergeCell ref="B26:D26"/>
    <mergeCell ref="B10:B13"/>
    <mergeCell ref="F10:F11"/>
    <mergeCell ref="B25:D25"/>
    <mergeCell ref="B27:D27"/>
    <mergeCell ref="C33:D33"/>
    <mergeCell ref="F33:H33"/>
    <mergeCell ref="B34:B41"/>
    <mergeCell ref="F34:H34"/>
    <mergeCell ref="C35:C41"/>
    <mergeCell ref="I40:K40"/>
    <mergeCell ref="I41:K41"/>
    <mergeCell ref="G10:K11"/>
    <mergeCell ref="H42:K42"/>
    <mergeCell ref="E42:G42"/>
    <mergeCell ref="F35:H35"/>
    <mergeCell ref="F36:H36"/>
    <mergeCell ref="F37:H37"/>
    <mergeCell ref="F38:H38"/>
    <mergeCell ref="F39:H39"/>
    <mergeCell ref="F40:H40"/>
    <mergeCell ref="F41:H41"/>
    <mergeCell ref="H43:K43"/>
    <mergeCell ref="D7:F7"/>
    <mergeCell ref="H12:K12"/>
    <mergeCell ref="G22:J22"/>
    <mergeCell ref="G29:J29"/>
    <mergeCell ref="B21:D22"/>
    <mergeCell ref="G18:J18"/>
    <mergeCell ref="I33:K33"/>
    <mergeCell ref="I34:K34"/>
    <mergeCell ref="I35:K35"/>
    <mergeCell ref="G9:K9"/>
    <mergeCell ref="G16:K16"/>
    <mergeCell ref="I36:K36"/>
    <mergeCell ref="I37:K37"/>
    <mergeCell ref="I38:K38"/>
    <mergeCell ref="I39:K39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</vt:lpstr>
      <vt:lpstr>'2026.4'!Print_Area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マサホ カミヤマ</cp:lastModifiedBy>
  <cp:lastPrinted>2026-05-06T18:52:33Z</cp:lastPrinted>
  <dcterms:created xsi:type="dcterms:W3CDTF">2022-02-27T13:44:56Z</dcterms:created>
  <dcterms:modified xsi:type="dcterms:W3CDTF">2026-05-06T18:52:58Z</dcterms:modified>
</cp:coreProperties>
</file>